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7650"/>
  </bookViews>
  <sheets>
    <sheet name="x" sheetId="1" r:id="rId1"/>
  </sheets>
  <definedNames>
    <definedName name="_xlnm.Print_Area" localSheetId="0">x!$A$1:$F$62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7" i="1"/>
  <c r="F56"/>
  <c r="F55"/>
  <c r="F54"/>
  <c r="F53"/>
  <c r="F52"/>
  <c r="F51"/>
  <c r="F50"/>
  <c r="F49"/>
  <c r="F48"/>
  <c r="F47"/>
  <c r="F46"/>
  <c r="F45"/>
  <c r="F44"/>
  <c r="F43"/>
  <c r="F42"/>
  <c r="F41"/>
  <c r="F40"/>
  <c r="F13"/>
  <c r="F39" l="1"/>
  <c r="F58" s="1"/>
  <c r="F22"/>
  <c r="F32" s="1"/>
  <c r="F12"/>
  <c r="F14" l="1"/>
  <c r="F15" s="1"/>
  <c r="F60" l="1"/>
</calcChain>
</file>

<file path=xl/sharedStrings.xml><?xml version="1.0" encoding="utf-8"?>
<sst xmlns="http://schemas.openxmlformats.org/spreadsheetml/2006/main" count="80" uniqueCount="46">
  <si>
    <t>Descripción</t>
  </si>
  <si>
    <t>Unidad</t>
  </si>
  <si>
    <t>Precio Unitario</t>
  </si>
  <si>
    <t>Precio Total</t>
  </si>
  <si>
    <t>unidad</t>
  </si>
  <si>
    <t>Acometida subterránea</t>
  </si>
  <si>
    <t>Cantidad Total</t>
  </si>
  <si>
    <t>Categoría programática: 18.96.00</t>
  </si>
  <si>
    <t>TOTAL GENERAL</t>
  </si>
  <si>
    <t>PUESTA EN VALOR ALUMBRADO POLIDEPORTIVO MUNICIPAL</t>
  </si>
  <si>
    <t>Columna altura libre 12 m con soporte parrilla para 12 reflectores</t>
  </si>
  <si>
    <t>Base d=168 mm e=4.8 mm l=6.40 m empotramiento 1.20 m</t>
  </si>
  <si>
    <t>1º tramo d=140 mm e=4.8 mm l=4 m</t>
  </si>
  <si>
    <t>Largo total 13.20 m</t>
  </si>
  <si>
    <t>2º tramo d=114.3 mm e=4 mm l=3 m</t>
  </si>
  <si>
    <t>Reflectores LED Sport 150 W 21000 lm 25º</t>
  </si>
  <si>
    <t>Reflectores LED Sport 150 W 21000 lm 60º</t>
  </si>
  <si>
    <t>Reflector LED 300 W</t>
  </si>
  <si>
    <t>Ventana de inspección con tapa y soporte para tablero</t>
  </si>
  <si>
    <t>Murete de bronce con tornillo de 3/8" para P.A.T.</t>
  </si>
  <si>
    <t>Soporte de 140 x 4 x 1300 mm, con 4 prisioneros de sujeción 1/2"</t>
  </si>
  <si>
    <t>Parrilla para 12 reflectores de 150 W en hierro ángulo de 1 1/2" x 3/16"</t>
  </si>
  <si>
    <t>Jabalina 1/2" x 1 1/2" con morseto</t>
  </si>
  <si>
    <t>Cable de cobre desnudo 10 mm2</t>
  </si>
  <si>
    <t>metro</t>
  </si>
  <si>
    <t>Cable tipo taller 3 x 2,5 mm2</t>
  </si>
  <si>
    <t>Cable subterráneo 4 x 10 mm2</t>
  </si>
  <si>
    <t>Cable subterráneo 4 x 6 mm2</t>
  </si>
  <si>
    <t>Malla de advertencia</t>
  </si>
  <si>
    <t>Gabinete estanco metálico 450 x 450 x 225</t>
  </si>
  <si>
    <t>Gabinete estanco metálico 600 x 600 x 225</t>
  </si>
  <si>
    <t>Riel din galvanizado</t>
  </si>
  <si>
    <t>Termomagnética 4 x 25 Amp</t>
  </si>
  <si>
    <t>Termomagnética 4 x 10 Amp</t>
  </si>
  <si>
    <t>Termomagnética 1 x 6 Amp</t>
  </si>
  <si>
    <t>Contactor MC2 10 Amp</t>
  </si>
  <si>
    <t>Bornera unipolar 16 Amp</t>
  </si>
  <si>
    <t>Capuchón protector para bornera 16 Amp</t>
  </si>
  <si>
    <t>Bornera tetrapolar 25 Amp</t>
  </si>
  <si>
    <t>Capuchón protector para bornera 25 Amp</t>
  </si>
  <si>
    <t>Bornera tetrapolar 16 Amp</t>
  </si>
  <si>
    <t>PEDIDO DE COTIZACIÓN</t>
  </si>
  <si>
    <t>Marca y modelo cotizado</t>
  </si>
  <si>
    <t>RENGLÓN 2 - REFLECTORES</t>
  </si>
  <si>
    <t>RENGLÓN 3 - COLUMNAS METÁLICAS</t>
  </si>
  <si>
    <t>RENGLÓN 1 - MATERIALES ELÉCTRICOS VARIOS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</si>
</sst>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0" fontId="0" fillId="0" borderId="3" xfId="0" applyFont="1" applyBorder="1"/>
    <xf numFmtId="0" fontId="0" fillId="0" borderId="3" xfId="0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1" fillId="0" borderId="2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4" xfId="0" applyFont="1" applyBorder="1"/>
    <xf numFmtId="0" fontId="2" fillId="0" borderId="0" xfId="0" applyFont="1" applyAlignment="1">
      <alignment horizontal="left"/>
    </xf>
    <xf numFmtId="3" fontId="0" fillId="0" borderId="2" xfId="0" applyNumberFormat="1" applyFont="1" applyBorder="1"/>
    <xf numFmtId="3" fontId="0" fillId="0" borderId="3" xfId="0" applyNumberFormat="1" applyFont="1" applyBorder="1"/>
    <xf numFmtId="3" fontId="0" fillId="0" borderId="1" xfId="0" applyNumberFormat="1" applyFont="1" applyBorder="1"/>
    <xf numFmtId="3" fontId="0" fillId="0" borderId="0" xfId="0" applyNumberFormat="1"/>
    <xf numFmtId="3" fontId="1" fillId="0" borderId="1" xfId="0" applyNumberFormat="1" applyFont="1" applyBorder="1"/>
    <xf numFmtId="3" fontId="0" fillId="0" borderId="4" xfId="0" applyNumberFormat="1" applyFont="1" applyBorder="1"/>
    <xf numFmtId="3" fontId="1" fillId="0" borderId="0" xfId="0" applyNumberFormat="1" applyFont="1" applyAlignment="1">
      <alignment horizontal="right"/>
    </xf>
    <xf numFmtId="3" fontId="1" fillId="0" borderId="4" xfId="0" applyNumberFormat="1" applyFont="1" applyBorder="1"/>
    <xf numFmtId="0" fontId="2" fillId="0" borderId="0" xfId="0" applyFont="1" applyAlignment="1">
      <alignment horizontal="center"/>
    </xf>
    <xf numFmtId="0" fontId="1" fillId="0" borderId="3" xfId="0" applyFont="1" applyBorder="1"/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0"/>
  <sheetViews>
    <sheetView tabSelected="1" workbookViewId="0">
      <selection activeCell="A7" sqref="A7"/>
    </sheetView>
  </sheetViews>
  <sheetFormatPr baseColWidth="10" defaultRowHeight="15"/>
  <cols>
    <col min="1" max="1" width="58.28515625" customWidth="1"/>
    <col min="2" max="2" width="7.28515625" bestFit="1" customWidth="1"/>
    <col min="3" max="3" width="8.42578125" customWidth="1"/>
    <col min="4" max="4" width="10.140625" customWidth="1"/>
    <col min="5" max="5" width="9.42578125" customWidth="1"/>
    <col min="6" max="6" width="12.7109375" bestFit="1" customWidth="1"/>
    <col min="7" max="7" width="3.7109375" customWidth="1"/>
    <col min="8" max="8" width="20.42578125" bestFit="1" customWidth="1"/>
  </cols>
  <sheetData>
    <row r="1" spans="1:6" ht="21">
      <c r="A1" s="23" t="s">
        <v>41</v>
      </c>
      <c r="B1" s="23"/>
      <c r="C1" s="23"/>
      <c r="D1" s="23"/>
      <c r="E1" s="23"/>
      <c r="F1" s="23"/>
    </row>
    <row r="2" spans="1:6" ht="18.75">
      <c r="A2" s="8"/>
      <c r="B2" s="8"/>
      <c r="C2" s="21"/>
      <c r="D2" s="8"/>
      <c r="E2" s="8"/>
      <c r="F2" s="8"/>
    </row>
    <row r="3" spans="1:6" ht="18.75">
      <c r="A3" s="27" t="s">
        <v>9</v>
      </c>
      <c r="B3" s="27"/>
      <c r="C3" s="27"/>
      <c r="D3" s="27"/>
      <c r="E3" s="27"/>
      <c r="F3" s="27"/>
    </row>
    <row r="4" spans="1:6" ht="18.75">
      <c r="A4" s="9"/>
      <c r="B4" s="9"/>
      <c r="C4" s="21"/>
      <c r="D4" s="9"/>
      <c r="E4" s="9"/>
      <c r="F4" s="9"/>
    </row>
    <row r="5" spans="1:6" ht="18.75">
      <c r="A5" s="12" t="s">
        <v>7</v>
      </c>
      <c r="B5" s="8"/>
      <c r="C5" s="21"/>
      <c r="D5" s="8"/>
      <c r="E5" s="8"/>
      <c r="F5" s="8"/>
    </row>
    <row r="6" spans="1:6" ht="18.75">
      <c r="A6" s="12"/>
      <c r="B6" s="9"/>
      <c r="C6" s="21"/>
      <c r="D6" s="9"/>
      <c r="E6" s="9"/>
      <c r="F6" s="9"/>
    </row>
    <row r="7" spans="1:6" ht="18.75">
      <c r="A7" s="29" t="s">
        <v>43</v>
      </c>
      <c r="B7" s="9"/>
      <c r="C7" s="21"/>
      <c r="D7" s="9"/>
      <c r="E7" s="9"/>
      <c r="F7" s="9"/>
    </row>
    <row r="9" spans="1:6" ht="30" customHeight="1">
      <c r="A9" s="24" t="s">
        <v>0</v>
      </c>
      <c r="B9" s="24" t="s">
        <v>1</v>
      </c>
      <c r="C9" s="24" t="s">
        <v>42</v>
      </c>
      <c r="D9" s="24" t="s">
        <v>6</v>
      </c>
      <c r="E9" s="24" t="s">
        <v>2</v>
      </c>
      <c r="F9" s="24" t="s">
        <v>3</v>
      </c>
    </row>
    <row r="10" spans="1:6">
      <c r="A10" s="25"/>
      <c r="B10" s="25"/>
      <c r="C10" s="25"/>
      <c r="D10" s="25"/>
      <c r="E10" s="25"/>
      <c r="F10" s="25"/>
    </row>
    <row r="11" spans="1:6">
      <c r="A11" s="26"/>
      <c r="B11" s="26"/>
      <c r="C11" s="26"/>
      <c r="D11" s="26"/>
      <c r="E11" s="26"/>
      <c r="F11" s="26"/>
    </row>
    <row r="12" spans="1:6">
      <c r="A12" s="1" t="s">
        <v>15</v>
      </c>
      <c r="B12" s="2" t="s">
        <v>4</v>
      </c>
      <c r="C12" s="2"/>
      <c r="D12" s="1">
        <v>73</v>
      </c>
      <c r="E12" s="13"/>
      <c r="F12" s="13">
        <f>+E12*D12</f>
        <v>0</v>
      </c>
    </row>
    <row r="13" spans="1:6">
      <c r="A13" s="1" t="s">
        <v>16</v>
      </c>
      <c r="B13" s="2" t="s">
        <v>4</v>
      </c>
      <c r="C13" s="2"/>
      <c r="D13" s="1">
        <v>4</v>
      </c>
      <c r="E13" s="13"/>
      <c r="F13" s="13">
        <f>+E13*D13</f>
        <v>0</v>
      </c>
    </row>
    <row r="14" spans="1:6">
      <c r="A14" s="11" t="s">
        <v>17</v>
      </c>
      <c r="B14" s="10" t="s">
        <v>4</v>
      </c>
      <c r="C14" s="10"/>
      <c r="D14" s="11">
        <v>18</v>
      </c>
      <c r="E14" s="18"/>
      <c r="F14" s="18">
        <f>+E14*D14</f>
        <v>0</v>
      </c>
    </row>
    <row r="15" spans="1:6">
      <c r="E15" s="16"/>
      <c r="F15" s="17">
        <f>SUM(F12:F14)</f>
        <v>0</v>
      </c>
    </row>
    <row r="17" spans="1:6" ht="18.75">
      <c r="A17" s="28" t="s">
        <v>44</v>
      </c>
      <c r="B17" s="28"/>
      <c r="C17" s="28"/>
      <c r="D17" s="28"/>
      <c r="E17" s="28"/>
      <c r="F17" s="28"/>
    </row>
    <row r="19" spans="1:6">
      <c r="A19" s="24" t="s">
        <v>0</v>
      </c>
      <c r="B19" s="24" t="s">
        <v>1</v>
      </c>
      <c r="C19" s="24" t="s">
        <v>42</v>
      </c>
      <c r="D19" s="24" t="s">
        <v>6</v>
      </c>
      <c r="E19" s="24" t="s">
        <v>2</v>
      </c>
      <c r="F19" s="24" t="s">
        <v>3</v>
      </c>
    </row>
    <row r="20" spans="1:6">
      <c r="A20" s="25"/>
      <c r="B20" s="25"/>
      <c r="C20" s="25"/>
      <c r="D20" s="25"/>
      <c r="E20" s="25"/>
      <c r="F20" s="25"/>
    </row>
    <row r="21" spans="1:6">
      <c r="A21" s="26"/>
      <c r="B21" s="26"/>
      <c r="C21" s="26"/>
      <c r="D21" s="26"/>
      <c r="E21" s="26"/>
      <c r="F21" s="26"/>
    </row>
    <row r="22" spans="1:6">
      <c r="A22" s="7" t="s">
        <v>10</v>
      </c>
      <c r="B22" s="2" t="s">
        <v>4</v>
      </c>
      <c r="C22" s="2"/>
      <c r="D22" s="1">
        <v>8</v>
      </c>
      <c r="E22" s="13"/>
      <c r="F22" s="13">
        <f>+E22*D22</f>
        <v>0</v>
      </c>
    </row>
    <row r="23" spans="1:6">
      <c r="A23" s="22" t="s">
        <v>13</v>
      </c>
      <c r="B23" s="4"/>
      <c r="C23" s="4"/>
      <c r="D23" s="3"/>
      <c r="E23" s="14"/>
      <c r="F23" s="14"/>
    </row>
    <row r="24" spans="1:6">
      <c r="A24" s="3" t="s">
        <v>11</v>
      </c>
      <c r="B24" s="4"/>
      <c r="C24" s="4"/>
      <c r="D24" s="3"/>
      <c r="E24" s="14"/>
      <c r="F24" s="14"/>
    </row>
    <row r="25" spans="1:6">
      <c r="A25" s="3" t="s">
        <v>12</v>
      </c>
      <c r="B25" s="4"/>
      <c r="C25" s="4"/>
      <c r="D25" s="3"/>
      <c r="E25" s="14"/>
      <c r="F25" s="14"/>
    </row>
    <row r="26" spans="1:6">
      <c r="A26" s="3" t="s">
        <v>14</v>
      </c>
      <c r="B26" s="4"/>
      <c r="C26" s="4"/>
      <c r="D26" s="3"/>
      <c r="E26" s="14"/>
      <c r="F26" s="14"/>
    </row>
    <row r="27" spans="1:6">
      <c r="A27" s="3" t="s">
        <v>5</v>
      </c>
      <c r="B27" s="4"/>
      <c r="C27" s="4"/>
      <c r="D27" s="3"/>
      <c r="E27" s="14"/>
      <c r="F27" s="14"/>
    </row>
    <row r="28" spans="1:6">
      <c r="A28" s="3" t="s">
        <v>18</v>
      </c>
      <c r="B28" s="4"/>
      <c r="C28" s="4"/>
      <c r="D28" s="3"/>
      <c r="E28" s="14"/>
      <c r="F28" s="14"/>
    </row>
    <row r="29" spans="1:6">
      <c r="A29" s="3" t="s">
        <v>19</v>
      </c>
      <c r="B29" s="4"/>
      <c r="C29" s="4"/>
      <c r="D29" s="3"/>
      <c r="E29" s="14"/>
      <c r="F29" s="14"/>
    </row>
    <row r="30" spans="1:6">
      <c r="A30" s="3" t="s">
        <v>20</v>
      </c>
      <c r="B30" s="4"/>
      <c r="C30" s="4"/>
      <c r="D30" s="3"/>
      <c r="E30" s="14"/>
      <c r="F30" s="14"/>
    </row>
    <row r="31" spans="1:6">
      <c r="A31" s="5" t="s">
        <v>21</v>
      </c>
      <c r="B31" s="6"/>
      <c r="C31" s="6"/>
      <c r="D31" s="5"/>
      <c r="E31" s="15"/>
      <c r="F31" s="15"/>
    </row>
    <row r="32" spans="1:6">
      <c r="E32" s="16"/>
      <c r="F32" s="17">
        <f>SUM(F22:F31)</f>
        <v>0</v>
      </c>
    </row>
    <row r="34" spans="1:6" ht="18.75">
      <c r="A34" s="28" t="s">
        <v>45</v>
      </c>
      <c r="B34" s="28"/>
      <c r="C34" s="28"/>
      <c r="D34" s="28"/>
      <c r="E34" s="28"/>
      <c r="F34" s="28"/>
    </row>
    <row r="36" spans="1:6">
      <c r="A36" s="24" t="s">
        <v>0</v>
      </c>
      <c r="B36" s="24" t="s">
        <v>1</v>
      </c>
      <c r="C36" s="24" t="s">
        <v>42</v>
      </c>
      <c r="D36" s="24" t="s">
        <v>6</v>
      </c>
      <c r="E36" s="24" t="s">
        <v>2</v>
      </c>
      <c r="F36" s="24" t="s">
        <v>3</v>
      </c>
    </row>
    <row r="37" spans="1:6">
      <c r="A37" s="25"/>
      <c r="B37" s="25"/>
      <c r="C37" s="25"/>
      <c r="D37" s="25"/>
      <c r="E37" s="25"/>
      <c r="F37" s="25"/>
    </row>
    <row r="38" spans="1:6">
      <c r="A38" s="26"/>
      <c r="B38" s="26"/>
      <c r="C38" s="26"/>
      <c r="D38" s="26"/>
      <c r="E38" s="26"/>
      <c r="F38" s="26"/>
    </row>
    <row r="39" spans="1:6">
      <c r="A39" s="1" t="s">
        <v>22</v>
      </c>
      <c r="B39" s="2" t="s">
        <v>4</v>
      </c>
      <c r="C39" s="2"/>
      <c r="D39" s="1">
        <v>14</v>
      </c>
      <c r="E39" s="13"/>
      <c r="F39" s="13">
        <f>+E39*D39</f>
        <v>0</v>
      </c>
    </row>
    <row r="40" spans="1:6">
      <c r="A40" s="1" t="s">
        <v>23</v>
      </c>
      <c r="B40" s="2" t="s">
        <v>24</v>
      </c>
      <c r="C40" s="2"/>
      <c r="D40" s="1">
        <v>200</v>
      </c>
      <c r="E40" s="13"/>
      <c r="F40" s="13">
        <f t="shared" ref="F40:F57" si="0">+E40*D40</f>
        <v>0</v>
      </c>
    </row>
    <row r="41" spans="1:6">
      <c r="A41" s="1" t="s">
        <v>25</v>
      </c>
      <c r="B41" s="2" t="s">
        <v>24</v>
      </c>
      <c r="C41" s="2"/>
      <c r="D41" s="1">
        <v>950</v>
      </c>
      <c r="E41" s="13"/>
      <c r="F41" s="13">
        <f t="shared" si="0"/>
        <v>0</v>
      </c>
    </row>
    <row r="42" spans="1:6">
      <c r="A42" s="1" t="s">
        <v>26</v>
      </c>
      <c r="B42" s="2" t="s">
        <v>24</v>
      </c>
      <c r="C42" s="2"/>
      <c r="D42" s="1">
        <v>100</v>
      </c>
      <c r="E42" s="13"/>
      <c r="F42" s="13">
        <f t="shared" si="0"/>
        <v>0</v>
      </c>
    </row>
    <row r="43" spans="1:6">
      <c r="A43" s="1" t="s">
        <v>27</v>
      </c>
      <c r="B43" s="2" t="s">
        <v>24</v>
      </c>
      <c r="C43" s="2"/>
      <c r="D43" s="1">
        <v>600</v>
      </c>
      <c r="E43" s="13"/>
      <c r="F43" s="13">
        <f t="shared" si="0"/>
        <v>0</v>
      </c>
    </row>
    <row r="44" spans="1:6">
      <c r="A44" s="1" t="s">
        <v>28</v>
      </c>
      <c r="B44" s="2" t="s">
        <v>24</v>
      </c>
      <c r="C44" s="2"/>
      <c r="D44" s="1">
        <v>700</v>
      </c>
      <c r="E44" s="13"/>
      <c r="F44" s="13">
        <f t="shared" si="0"/>
        <v>0</v>
      </c>
    </row>
    <row r="45" spans="1:6">
      <c r="A45" s="1" t="s">
        <v>29</v>
      </c>
      <c r="B45" s="2" t="s">
        <v>4</v>
      </c>
      <c r="C45" s="2"/>
      <c r="D45" s="1">
        <v>1</v>
      </c>
      <c r="E45" s="13"/>
      <c r="F45" s="13">
        <f t="shared" si="0"/>
        <v>0</v>
      </c>
    </row>
    <row r="46" spans="1:6">
      <c r="A46" s="1" t="s">
        <v>30</v>
      </c>
      <c r="B46" s="2" t="s">
        <v>4</v>
      </c>
      <c r="C46" s="2"/>
      <c r="D46" s="1">
        <v>8</v>
      </c>
      <c r="E46" s="13"/>
      <c r="F46" s="13">
        <f t="shared" si="0"/>
        <v>0</v>
      </c>
    </row>
    <row r="47" spans="1:6">
      <c r="A47" s="1" t="s">
        <v>31</v>
      </c>
      <c r="B47" s="2" t="s">
        <v>24</v>
      </c>
      <c r="C47" s="2"/>
      <c r="D47" s="1">
        <v>8</v>
      </c>
      <c r="E47" s="13"/>
      <c r="F47" s="13">
        <f t="shared" si="0"/>
        <v>0</v>
      </c>
    </row>
    <row r="48" spans="1:6">
      <c r="A48" s="1" t="s">
        <v>32</v>
      </c>
      <c r="B48" s="2" t="s">
        <v>4</v>
      </c>
      <c r="C48" s="2"/>
      <c r="D48" s="1">
        <v>1</v>
      </c>
      <c r="E48" s="13"/>
      <c r="F48" s="13">
        <f t="shared" si="0"/>
        <v>0</v>
      </c>
    </row>
    <row r="49" spans="1:6">
      <c r="A49" s="1" t="s">
        <v>33</v>
      </c>
      <c r="B49" s="2" t="s">
        <v>4</v>
      </c>
      <c r="C49" s="2"/>
      <c r="D49" s="1">
        <v>8</v>
      </c>
      <c r="E49" s="13"/>
      <c r="F49" s="13">
        <f t="shared" si="0"/>
        <v>0</v>
      </c>
    </row>
    <row r="50" spans="1:6">
      <c r="A50" s="1" t="s">
        <v>34</v>
      </c>
      <c r="B50" s="2" t="s">
        <v>4</v>
      </c>
      <c r="C50" s="2"/>
      <c r="D50" s="1">
        <v>32</v>
      </c>
      <c r="E50" s="13"/>
      <c r="F50" s="13">
        <f t="shared" si="0"/>
        <v>0</v>
      </c>
    </row>
    <row r="51" spans="1:6">
      <c r="A51" s="1" t="s">
        <v>35</v>
      </c>
      <c r="B51" s="2" t="s">
        <v>4</v>
      </c>
      <c r="C51" s="2"/>
      <c r="D51" s="1">
        <v>8</v>
      </c>
      <c r="E51" s="13"/>
      <c r="F51" s="13">
        <f t="shared" si="0"/>
        <v>0</v>
      </c>
    </row>
    <row r="52" spans="1:6">
      <c r="A52" s="1" t="s">
        <v>36</v>
      </c>
      <c r="B52" s="2" t="s">
        <v>4</v>
      </c>
      <c r="C52" s="2"/>
      <c r="D52" s="1">
        <v>8</v>
      </c>
      <c r="E52" s="13"/>
      <c r="F52" s="13">
        <f t="shared" si="0"/>
        <v>0</v>
      </c>
    </row>
    <row r="53" spans="1:6">
      <c r="A53" s="1" t="s">
        <v>37</v>
      </c>
      <c r="B53" s="2" t="s">
        <v>4</v>
      </c>
      <c r="C53" s="2"/>
      <c r="D53" s="1">
        <v>8</v>
      </c>
      <c r="E53" s="13"/>
      <c r="F53" s="13">
        <f t="shared" si="0"/>
        <v>0</v>
      </c>
    </row>
    <row r="54" spans="1:6">
      <c r="A54" s="1" t="s">
        <v>38</v>
      </c>
      <c r="B54" s="2" t="s">
        <v>4</v>
      </c>
      <c r="C54" s="2"/>
      <c r="D54" s="1">
        <v>1</v>
      </c>
      <c r="E54" s="13"/>
      <c r="F54" s="13">
        <f t="shared" si="0"/>
        <v>0</v>
      </c>
    </row>
    <row r="55" spans="1:6">
      <c r="A55" s="1" t="s">
        <v>39</v>
      </c>
      <c r="B55" s="2" t="s">
        <v>4</v>
      </c>
      <c r="C55" s="2"/>
      <c r="D55" s="1">
        <v>4</v>
      </c>
      <c r="E55" s="13"/>
      <c r="F55" s="13">
        <f t="shared" si="0"/>
        <v>0</v>
      </c>
    </row>
    <row r="56" spans="1:6">
      <c r="A56" s="1" t="s">
        <v>40</v>
      </c>
      <c r="B56" s="2" t="s">
        <v>4</v>
      </c>
      <c r="C56" s="2"/>
      <c r="D56" s="1">
        <v>8</v>
      </c>
      <c r="E56" s="13"/>
      <c r="F56" s="13">
        <f t="shared" si="0"/>
        <v>0</v>
      </c>
    </row>
    <row r="57" spans="1:6">
      <c r="A57" s="11" t="s">
        <v>37</v>
      </c>
      <c r="B57" s="10" t="s">
        <v>4</v>
      </c>
      <c r="C57" s="10"/>
      <c r="D57" s="11">
        <v>32</v>
      </c>
      <c r="E57" s="18"/>
      <c r="F57" s="18">
        <f t="shared" si="0"/>
        <v>0</v>
      </c>
    </row>
    <row r="58" spans="1:6">
      <c r="E58" s="16"/>
      <c r="F58" s="17">
        <f>SUM(F39:F57)</f>
        <v>0</v>
      </c>
    </row>
    <row r="59" spans="1:6">
      <c r="E59" s="16"/>
      <c r="F59" s="16"/>
    </row>
    <row r="60" spans="1:6">
      <c r="E60" s="19" t="s">
        <v>8</v>
      </c>
      <c r="F60" s="20">
        <f>+F58+F32+F15</f>
        <v>0</v>
      </c>
    </row>
  </sheetData>
  <mergeCells count="22">
    <mergeCell ref="A34:F34"/>
    <mergeCell ref="A36:A38"/>
    <mergeCell ref="B36:B38"/>
    <mergeCell ref="D36:D38"/>
    <mergeCell ref="E36:E38"/>
    <mergeCell ref="F36:F38"/>
    <mergeCell ref="C36:C38"/>
    <mergeCell ref="A17:F17"/>
    <mergeCell ref="A19:A21"/>
    <mergeCell ref="B19:B21"/>
    <mergeCell ref="D19:D21"/>
    <mergeCell ref="E19:E21"/>
    <mergeCell ref="F19:F21"/>
    <mergeCell ref="C19:C21"/>
    <mergeCell ref="A1:F1"/>
    <mergeCell ref="A9:A11"/>
    <mergeCell ref="B9:B11"/>
    <mergeCell ref="E9:E11"/>
    <mergeCell ref="F9:F11"/>
    <mergeCell ref="D9:D11"/>
    <mergeCell ref="A3:F3"/>
    <mergeCell ref="C9:C11"/>
  </mergeCells>
  <printOptions horizontalCentered="1" verticalCentered="1"/>
  <pageMargins left="1.299212598425197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x</vt:lpstr>
      <vt:lpstr>x!Área_de_impresión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Compras02</cp:lastModifiedBy>
  <cp:lastPrinted>2024-05-06T14:51:16Z</cp:lastPrinted>
  <dcterms:created xsi:type="dcterms:W3CDTF">2021-02-24T02:05:56Z</dcterms:created>
  <dcterms:modified xsi:type="dcterms:W3CDTF">2024-05-14T13:36:49Z</dcterms:modified>
</cp:coreProperties>
</file>